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Beek en Zwarteracker\Voppens Plan\Stichting Vrienden van\"/>
    </mc:Choice>
  </mc:AlternateContent>
  <xr:revisionPtr revIDLastSave="0" documentId="13_ncr:1_{BFE12326-1909-45DF-BF2D-4B384352C0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aar 2019" sheetId="3" r:id="rId1"/>
    <sheet name="blad 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3" l="1"/>
  <c r="B26" i="3"/>
  <c r="B31" i="3" s="1"/>
  <c r="B44" i="3" s="1"/>
  <c r="B20" i="3"/>
  <c r="B12" i="3"/>
</calcChain>
</file>

<file path=xl/sharedStrings.xml><?xml version="1.0" encoding="utf-8"?>
<sst xmlns="http://schemas.openxmlformats.org/spreadsheetml/2006/main" count="30" uniqueCount="30">
  <si>
    <t>Activa</t>
  </si>
  <si>
    <t>Liquide middelen</t>
  </si>
  <si>
    <t>Staat van opbrengsten en uitgaven</t>
  </si>
  <si>
    <t>Opbrengsten</t>
  </si>
  <si>
    <t>Giften</t>
  </si>
  <si>
    <t>Sponsoring</t>
  </si>
  <si>
    <t>Uitgaven</t>
  </si>
  <si>
    <t>Kosten aanleg bewegingstuin</t>
  </si>
  <si>
    <t>Subsidie aanleg bewegings tuin</t>
  </si>
  <si>
    <t>Exploitatie overschot</t>
  </si>
  <si>
    <t>Vergoeding De Beek</t>
  </si>
  <si>
    <t>Opbrengst fancy fair</t>
  </si>
  <si>
    <t>Vrijwilligers vergoedingen</t>
  </si>
  <si>
    <t>KM vergoedingen</t>
  </si>
  <si>
    <t>Activiteiten vrijwilligers</t>
  </si>
  <si>
    <t>RC Schuld aan ZR</t>
  </si>
  <si>
    <t>Totaal Activa</t>
  </si>
  <si>
    <t>RC schuld aan de Beek</t>
  </si>
  <si>
    <t>Totaal Passiva</t>
  </si>
  <si>
    <t>Balans</t>
  </si>
  <si>
    <t>Totaal Opbrengsten</t>
  </si>
  <si>
    <t>Vordering RC Activa</t>
  </si>
  <si>
    <t>Passiva</t>
  </si>
  <si>
    <t>Kapitaal</t>
  </si>
  <si>
    <t>Overige algemene kosten</t>
  </si>
  <si>
    <t>Aanschaf duo fiets</t>
  </si>
  <si>
    <t>Aanschaf tuinmeubelen</t>
  </si>
  <si>
    <t>Totaal kosten</t>
  </si>
  <si>
    <t xml:space="preserve">Te ontvangen subsidie </t>
  </si>
  <si>
    <t>Financieel verslag Vrienden van de Beek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</si>
</sst>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€&quot;\ * #,##0_ ;_ &quot;€&quot;\ * \-#,##0_ ;_ &quot;€&quot;\ * &quot;-&quot;_ ;_ @_ "/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" fillId="0" borderId="0" xfId="0" applyFont="1"/>
    <xf numFmtId="42" fontId="0" fillId="0" borderId="0" xfId="0" applyNumberFormat="1" applyBorder="1"/>
    <xf numFmtId="42" fontId="0" fillId="0" borderId="3" xfId="0" applyNumberFormat="1" applyBorder="1"/>
    <xf numFmtId="0" fontId="1" fillId="0" borderId="2" xfId="0" applyFont="1" applyBorder="1"/>
    <xf numFmtId="0" fontId="0" fillId="0" borderId="4" xfId="0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42" fontId="0" fillId="0" borderId="5" xfId="0" applyNumberFormat="1" applyBorder="1"/>
    <xf numFmtId="42" fontId="1" fillId="0" borderId="6" xfId="0" applyNumberFormat="1" applyFont="1" applyBorder="1"/>
    <xf numFmtId="0" fontId="1" fillId="0" borderId="8" xfId="0" applyFont="1" applyBorder="1"/>
    <xf numFmtId="42" fontId="1" fillId="0" borderId="1" xfId="0" applyNumberFormat="1" applyFont="1" applyBorder="1"/>
    <xf numFmtId="0" fontId="0" fillId="0" borderId="9" xfId="0" applyBorder="1"/>
    <xf numFmtId="42" fontId="0" fillId="0" borderId="9" xfId="0" applyNumberFormat="1" applyBorder="1"/>
    <xf numFmtId="164" fontId="1" fillId="0" borderId="1" xfId="0" applyNumberFormat="1" applyFont="1" applyBorder="1" applyAlignment="1">
      <alignment horizontal="center"/>
    </xf>
    <xf numFmtId="0" fontId="1" fillId="0" borderId="7" xfId="0" applyFont="1" applyBorder="1"/>
    <xf numFmtId="0" fontId="3" fillId="0" borderId="0" xfId="0" applyFont="1" applyBorder="1"/>
    <xf numFmtId="0" fontId="0" fillId="0" borderId="0" xfId="0" applyFont="1" applyBorder="1"/>
    <xf numFmtId="42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D8640-EA60-4201-9BDF-9E72ACCB1F76}">
  <dimension ref="A3:B47"/>
  <sheetViews>
    <sheetView tabSelected="1" workbookViewId="0">
      <selection activeCell="A19" sqref="A17:XFD19"/>
    </sheetView>
  </sheetViews>
  <sheetFormatPr defaultRowHeight="15" x14ac:dyDescent="0.25"/>
  <cols>
    <col min="1" max="1" width="37.7109375" customWidth="1"/>
    <col min="2" max="2" width="15" customWidth="1"/>
  </cols>
  <sheetData>
    <row r="3" spans="1:2" ht="18.75" x14ac:dyDescent="0.3">
      <c r="A3" s="4" t="s">
        <v>29</v>
      </c>
    </row>
    <row r="5" spans="1:2" x14ac:dyDescent="0.25">
      <c r="A5" s="8" t="s">
        <v>19</v>
      </c>
      <c r="B5" s="10">
        <v>2019</v>
      </c>
    </row>
    <row r="6" spans="1:2" x14ac:dyDescent="0.25">
      <c r="A6" s="7" t="s">
        <v>0</v>
      </c>
      <c r="B6" s="11"/>
    </row>
    <row r="7" spans="1:2" x14ac:dyDescent="0.25">
      <c r="A7" s="1" t="s">
        <v>21</v>
      </c>
      <c r="B7" s="12"/>
    </row>
    <row r="8" spans="1:2" x14ac:dyDescent="0.25">
      <c r="A8" s="1" t="s">
        <v>28</v>
      </c>
      <c r="B8" s="12"/>
    </row>
    <row r="9" spans="1:2" x14ac:dyDescent="0.25">
      <c r="A9" s="1"/>
      <c r="B9" s="12"/>
    </row>
    <row r="10" spans="1:2" x14ac:dyDescent="0.25">
      <c r="A10" s="1" t="s">
        <v>1</v>
      </c>
      <c r="B10" s="12">
        <v>3778.83</v>
      </c>
    </row>
    <row r="11" spans="1:2" x14ac:dyDescent="0.25">
      <c r="A11" s="1"/>
      <c r="B11" s="12"/>
    </row>
    <row r="12" spans="1:2" ht="15.75" thickBot="1" x14ac:dyDescent="0.3">
      <c r="A12" s="7" t="s">
        <v>16</v>
      </c>
      <c r="B12" s="13">
        <f>SUM(B7:B10)</f>
        <v>3778.83</v>
      </c>
    </row>
    <row r="13" spans="1:2" ht="15.75" thickTop="1" x14ac:dyDescent="0.25">
      <c r="A13" s="2"/>
      <c r="B13" s="12"/>
    </row>
    <row r="14" spans="1:2" x14ac:dyDescent="0.25">
      <c r="A14" s="7" t="s">
        <v>22</v>
      </c>
      <c r="B14" s="12"/>
    </row>
    <row r="15" spans="1:2" x14ac:dyDescent="0.25">
      <c r="A15" s="1" t="s">
        <v>23</v>
      </c>
      <c r="B15" s="12">
        <v>3778.83</v>
      </c>
    </row>
    <row r="16" spans="1:2" x14ac:dyDescent="0.25">
      <c r="A16" s="1"/>
      <c r="B16" s="12"/>
    </row>
    <row r="17" spans="1:2" x14ac:dyDescent="0.25">
      <c r="A17" s="1" t="s">
        <v>17</v>
      </c>
      <c r="B17" s="12"/>
    </row>
    <row r="18" spans="1:2" x14ac:dyDescent="0.25">
      <c r="A18" s="1" t="s">
        <v>15</v>
      </c>
      <c r="B18" s="12"/>
    </row>
    <row r="19" spans="1:2" x14ac:dyDescent="0.25">
      <c r="B19" s="12"/>
    </row>
    <row r="20" spans="1:2" ht="15.75" thickBot="1" x14ac:dyDescent="0.3">
      <c r="A20" s="14" t="s">
        <v>18</v>
      </c>
      <c r="B20" s="13">
        <f>SUM(B15:B19)</f>
        <v>3778.83</v>
      </c>
    </row>
    <row r="21" spans="1:2" ht="15.75" thickTop="1" x14ac:dyDescent="0.25">
      <c r="A21" s="3"/>
      <c r="B21" s="6"/>
    </row>
    <row r="22" spans="1:2" x14ac:dyDescent="0.25">
      <c r="A22" s="9" t="s">
        <v>2</v>
      </c>
      <c r="B22" s="18">
        <v>2019</v>
      </c>
    </row>
    <row r="23" spans="1:2" x14ac:dyDescent="0.25">
      <c r="A23" s="1"/>
      <c r="B23" s="12"/>
    </row>
    <row r="24" spans="1:2" x14ac:dyDescent="0.25">
      <c r="A24" s="7" t="s">
        <v>3</v>
      </c>
      <c r="B24" s="12"/>
    </row>
    <row r="25" spans="1:2" x14ac:dyDescent="0.25">
      <c r="A25" s="1" t="s">
        <v>8</v>
      </c>
      <c r="B25" s="12">
        <v>38700</v>
      </c>
    </row>
    <row r="26" spans="1:2" x14ac:dyDescent="0.25">
      <c r="A26" s="1" t="s">
        <v>4</v>
      </c>
      <c r="B26" s="12">
        <f>4409.57-538.57</f>
        <v>3870.9999999999995</v>
      </c>
    </row>
    <row r="27" spans="1:2" x14ac:dyDescent="0.25">
      <c r="A27" s="1" t="s">
        <v>5</v>
      </c>
      <c r="B27" s="12">
        <v>538.57000000000005</v>
      </c>
    </row>
    <row r="28" spans="1:2" x14ac:dyDescent="0.25">
      <c r="A28" s="1" t="s">
        <v>10</v>
      </c>
      <c r="B28" s="12">
        <v>100</v>
      </c>
    </row>
    <row r="29" spans="1:2" x14ac:dyDescent="0.25">
      <c r="A29" s="1" t="s">
        <v>11</v>
      </c>
      <c r="B29" s="12"/>
    </row>
    <row r="30" spans="1:2" x14ac:dyDescent="0.25">
      <c r="A30" s="1"/>
      <c r="B30" s="12"/>
    </row>
    <row r="31" spans="1:2" x14ac:dyDescent="0.25">
      <c r="A31" s="7" t="s">
        <v>20</v>
      </c>
      <c r="B31" s="15">
        <f>SUM(B25:B30)</f>
        <v>43209.57</v>
      </c>
    </row>
    <row r="32" spans="1:2" x14ac:dyDescent="0.25">
      <c r="A32" s="1"/>
      <c r="B32" s="12"/>
    </row>
    <row r="33" spans="1:2" x14ac:dyDescent="0.25">
      <c r="A33" s="7" t="s">
        <v>6</v>
      </c>
      <c r="B33" s="12"/>
    </row>
    <row r="34" spans="1:2" x14ac:dyDescent="0.25">
      <c r="A34" s="1" t="s">
        <v>7</v>
      </c>
      <c r="B34" s="12">
        <v>39351.279999999999</v>
      </c>
    </row>
    <row r="35" spans="1:2" x14ac:dyDescent="0.25">
      <c r="A35" s="1" t="s">
        <v>24</v>
      </c>
      <c r="B35" s="12">
        <v>79.459999999999994</v>
      </c>
    </row>
    <row r="36" spans="1:2" x14ac:dyDescent="0.25">
      <c r="A36" s="1" t="s">
        <v>12</v>
      </c>
      <c r="B36" s="12"/>
    </row>
    <row r="37" spans="1:2" x14ac:dyDescent="0.25">
      <c r="A37" s="1" t="s">
        <v>13</v>
      </c>
      <c r="B37" s="12"/>
    </row>
    <row r="38" spans="1:2" x14ac:dyDescent="0.25">
      <c r="A38" s="1" t="s">
        <v>25</v>
      </c>
      <c r="B38" s="12"/>
    </row>
    <row r="39" spans="1:2" x14ac:dyDescent="0.25">
      <c r="A39" s="1" t="s">
        <v>26</v>
      </c>
      <c r="B39" s="12"/>
    </row>
    <row r="40" spans="1:2" x14ac:dyDescent="0.25">
      <c r="A40" s="1" t="s">
        <v>14</v>
      </c>
      <c r="B40" s="12"/>
    </row>
    <row r="41" spans="1:2" x14ac:dyDescent="0.25">
      <c r="A41" s="1"/>
      <c r="B41" s="12"/>
    </row>
    <row r="42" spans="1:2" x14ac:dyDescent="0.25">
      <c r="A42" s="7" t="s">
        <v>27</v>
      </c>
      <c r="B42" s="15">
        <f>SUM(B34:B41)</f>
        <v>39430.74</v>
      </c>
    </row>
    <row r="43" spans="1:2" x14ac:dyDescent="0.25">
      <c r="A43" s="1"/>
      <c r="B43" s="12"/>
    </row>
    <row r="44" spans="1:2" ht="15.75" thickBot="1" x14ac:dyDescent="0.3">
      <c r="A44" s="19" t="s">
        <v>9</v>
      </c>
      <c r="B44" s="13">
        <f>B31-B42</f>
        <v>3778.8300000000017</v>
      </c>
    </row>
    <row r="45" spans="1:2" ht="15.75" thickTop="1" x14ac:dyDescent="0.25">
      <c r="A45" s="16"/>
      <c r="B45" s="17"/>
    </row>
    <row r="46" spans="1:2" x14ac:dyDescent="0.25">
      <c r="A46" s="2"/>
      <c r="B46" s="5"/>
    </row>
    <row r="47" spans="1:2" x14ac:dyDescent="0.25">
      <c r="A47" s="2"/>
      <c r="B4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47"/>
  <sheetViews>
    <sheetView topLeftCell="A19" workbookViewId="0">
      <selection activeCell="B35" sqref="B35"/>
    </sheetView>
  </sheetViews>
  <sheetFormatPr defaultRowHeight="15" x14ac:dyDescent="0.25"/>
  <cols>
    <col min="1" max="1" width="37.7109375" style="21" customWidth="1"/>
    <col min="2" max="2" width="13.7109375" style="21" customWidth="1"/>
    <col min="3" max="3" width="15" style="21" customWidth="1"/>
    <col min="4" max="16384" width="9.140625" style="21"/>
  </cols>
  <sheetData>
    <row r="3" spans="1:3" ht="18.75" x14ac:dyDescent="0.3">
      <c r="A3" s="20"/>
      <c r="B3" s="20"/>
    </row>
    <row r="5" spans="1:3" x14ac:dyDescent="0.25">
      <c r="B5" s="23"/>
      <c r="C5" s="23"/>
    </row>
    <row r="7" spans="1:3" x14ac:dyDescent="0.25">
      <c r="B7" s="22"/>
      <c r="C7" s="22"/>
    </row>
    <row r="8" spans="1:3" x14ac:dyDescent="0.25">
      <c r="B8" s="22"/>
      <c r="C8" s="22"/>
    </row>
    <row r="9" spans="1:3" x14ac:dyDescent="0.25">
      <c r="B9" s="22"/>
      <c r="C9" s="22"/>
    </row>
    <row r="10" spans="1:3" x14ac:dyDescent="0.25">
      <c r="B10" s="22"/>
      <c r="C10" s="22"/>
    </row>
    <row r="11" spans="1:3" x14ac:dyDescent="0.25">
      <c r="B11" s="22"/>
      <c r="C11" s="22"/>
    </row>
    <row r="12" spans="1:3" x14ac:dyDescent="0.25">
      <c r="B12" s="22"/>
      <c r="C12" s="22"/>
    </row>
    <row r="13" spans="1:3" x14ac:dyDescent="0.25">
      <c r="B13" s="22"/>
      <c r="C13" s="22"/>
    </row>
    <row r="14" spans="1:3" x14ac:dyDescent="0.25">
      <c r="B14" s="22"/>
      <c r="C14" s="22"/>
    </row>
    <row r="15" spans="1:3" x14ac:dyDescent="0.25">
      <c r="B15" s="22"/>
      <c r="C15" s="22"/>
    </row>
    <row r="16" spans="1:3" x14ac:dyDescent="0.25">
      <c r="B16" s="22"/>
      <c r="C16" s="22"/>
    </row>
    <row r="17" spans="2:3" x14ac:dyDescent="0.25">
      <c r="B17" s="22"/>
      <c r="C17" s="22"/>
    </row>
    <row r="18" spans="2:3" x14ac:dyDescent="0.25">
      <c r="B18" s="22"/>
      <c r="C18" s="22"/>
    </row>
    <row r="19" spans="2:3" x14ac:dyDescent="0.25">
      <c r="C19" s="22"/>
    </row>
    <row r="20" spans="2:3" x14ac:dyDescent="0.25">
      <c r="B20" s="22"/>
      <c r="C20" s="22"/>
    </row>
    <row r="21" spans="2:3" x14ac:dyDescent="0.25">
      <c r="B21" s="22"/>
      <c r="C21" s="22"/>
    </row>
    <row r="22" spans="2:3" x14ac:dyDescent="0.25">
      <c r="B22" s="24"/>
      <c r="C22" s="24"/>
    </row>
    <row r="23" spans="2:3" x14ac:dyDescent="0.25">
      <c r="B23" s="22"/>
      <c r="C23" s="22"/>
    </row>
    <row r="24" spans="2:3" x14ac:dyDescent="0.25">
      <c r="B24" s="22"/>
      <c r="C24" s="22"/>
    </row>
    <row r="25" spans="2:3" x14ac:dyDescent="0.25">
      <c r="B25" s="22"/>
      <c r="C25" s="22"/>
    </row>
    <row r="26" spans="2:3" x14ac:dyDescent="0.25">
      <c r="B26" s="22"/>
      <c r="C26" s="22"/>
    </row>
    <row r="27" spans="2:3" x14ac:dyDescent="0.25">
      <c r="B27" s="22"/>
      <c r="C27" s="22"/>
    </row>
    <row r="28" spans="2:3" x14ac:dyDescent="0.25">
      <c r="B28" s="22"/>
      <c r="C28" s="22"/>
    </row>
    <row r="29" spans="2:3" x14ac:dyDescent="0.25">
      <c r="B29" s="22"/>
      <c r="C29" s="22"/>
    </row>
    <row r="30" spans="2:3" x14ac:dyDescent="0.25">
      <c r="B30" s="22"/>
      <c r="C30" s="22"/>
    </row>
    <row r="31" spans="2:3" x14ac:dyDescent="0.25">
      <c r="B31" s="22"/>
      <c r="C31" s="22"/>
    </row>
    <row r="32" spans="2:3" x14ac:dyDescent="0.25">
      <c r="B32" s="22"/>
      <c r="C32" s="22"/>
    </row>
    <row r="33" spans="2:3" x14ac:dyDescent="0.25">
      <c r="B33" s="22"/>
      <c r="C33" s="22"/>
    </row>
    <row r="34" spans="2:3" x14ac:dyDescent="0.25">
      <c r="B34" s="22"/>
      <c r="C34" s="22"/>
    </row>
    <row r="35" spans="2:3" x14ac:dyDescent="0.25">
      <c r="B35" s="22"/>
      <c r="C35" s="22"/>
    </row>
    <row r="36" spans="2:3" x14ac:dyDescent="0.25">
      <c r="B36" s="22"/>
      <c r="C36" s="22"/>
    </row>
    <row r="37" spans="2:3" x14ac:dyDescent="0.25">
      <c r="B37" s="22"/>
      <c r="C37" s="22"/>
    </row>
    <row r="38" spans="2:3" x14ac:dyDescent="0.25">
      <c r="B38" s="22"/>
      <c r="C38" s="22"/>
    </row>
    <row r="39" spans="2:3" x14ac:dyDescent="0.25">
      <c r="B39" s="22"/>
      <c r="C39" s="22"/>
    </row>
    <row r="40" spans="2:3" x14ac:dyDescent="0.25">
      <c r="B40" s="22"/>
      <c r="C40" s="22"/>
    </row>
    <row r="41" spans="2:3" x14ac:dyDescent="0.25">
      <c r="B41" s="22"/>
      <c r="C41" s="22"/>
    </row>
    <row r="42" spans="2:3" x14ac:dyDescent="0.25">
      <c r="B42" s="22"/>
      <c r="C42" s="22"/>
    </row>
    <row r="43" spans="2:3" x14ac:dyDescent="0.25">
      <c r="B43" s="22"/>
      <c r="C43" s="22"/>
    </row>
    <row r="44" spans="2:3" x14ac:dyDescent="0.25">
      <c r="B44" s="22"/>
      <c r="C44" s="22"/>
    </row>
    <row r="45" spans="2:3" x14ac:dyDescent="0.25">
      <c r="B45" s="22"/>
      <c r="C45" s="22"/>
    </row>
    <row r="46" spans="2:3" x14ac:dyDescent="0.25">
      <c r="B46" s="22"/>
      <c r="C46" s="22"/>
    </row>
    <row r="47" spans="2:3" x14ac:dyDescent="0.25">
      <c r="B47" s="22"/>
      <c r="C47" s="22"/>
    </row>
  </sheetData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2E59E789A49546A49B459F80D639B3" ma:contentTypeVersion="10" ma:contentTypeDescription="Een nieuw document maken." ma:contentTypeScope="" ma:versionID="0260da03feb9a8c349211d33fb9eeb7b">
  <xsd:schema xmlns:xsd="http://www.w3.org/2001/XMLSchema" xmlns:xs="http://www.w3.org/2001/XMLSchema" xmlns:p="http://schemas.microsoft.com/office/2006/metadata/properties" xmlns:ns2="52bca20e-820a-4223-aeb1-da17613c9ced" targetNamespace="http://schemas.microsoft.com/office/2006/metadata/properties" ma:root="true" ma:fieldsID="071b2d968029f23a48b4eb308fe9c7a9" ns2:_="">
    <xsd:import namespace="52bca20e-820a-4223-aeb1-da17613c9c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ca20e-820a-4223-aeb1-da17613c9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0D8A57-19F2-452F-AF5C-41B4EAA48B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E53E59-BCCE-451C-BEC5-AC9BB768A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bca20e-820a-4223-aeb1-da17613c9c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9D476E-4E26-4A47-A035-9749E521104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 2019</vt:lpstr>
      <vt:lpstr>blad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en Sina</dc:creator>
  <cp:lastModifiedBy>Voppen</cp:lastModifiedBy>
  <cp:lastPrinted>2021-03-27T09:14:01Z</cp:lastPrinted>
  <dcterms:created xsi:type="dcterms:W3CDTF">2021-03-23T09:15:57Z</dcterms:created>
  <dcterms:modified xsi:type="dcterms:W3CDTF">2021-08-07T20:23:25Z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0x010100D92E59E789A49546A49B459F80D639B3</vt:lpwstr>
  </property>
</Properties>
</file>